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Q1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<sst xmlns="http://schemas.openxmlformats.org/spreadsheetml/2006/main" count="42" uniqueCount="31">
  <si>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n</t>
  </si>
  <si>
    <t>y</t>
  </si>
  <si>
    <t>Q1</t>
  </si>
  <si>
    <t>Q2</t>
  </si>
  <si>
    <t>Q3</t>
  </si>
  <si>
    <t>Temp1</t>
  </si>
  <si>
    <t>Temp2</t>
  </si>
  <si>
    <t>Name</t>
  </si>
  <si>
    <t>Type</t>
  </si>
  <si>
    <t>Buis</t>
  </si>
  <si>
    <t>Stars</t>
  </si>
  <si>
    <t>Saturday</t>
  </si>
  <si>
    <t>Q4</t>
  </si>
  <si>
    <t>Goggle and Moggle</t>
  </si>
  <si>
    <t>Italian Delight</t>
  </si>
  <si>
    <t>Eat  all you like</t>
  </si>
  <si>
    <t>Burger and Pasta</t>
  </si>
  <si>
    <t>Thousand nights</t>
  </si>
  <si>
    <t>Shufra de Shufra</t>
  </si>
  <si>
    <t>Cowboys in Africa</t>
  </si>
  <si>
    <t>Beyond Heaven</t>
  </si>
  <si>
    <t>Sinbad the Sailor</t>
  </si>
  <si>
    <t>Mullan</t>
  </si>
  <si>
    <t>Chumus of the world</t>
  </si>
  <si>
    <t>Darjiling Delight</t>
  </si>
  <si>
    <t>Capacity</t>
  </si>
  <si>
    <t>Diners</t>
  </si>
  <si>
    <t>תשובות סופיות</t>
  </si>
  <si>
    <t>criteria1</t>
  </si>
  <si>
    <t>criteria2</t>
  </si>
  <si>
    <t>criteria3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</si>
</sst>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17"/>
      </left>
      <right style="medium"/>
      <top style="thick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/>
    </xf>
    <xf numFmtId="0" fontId="2" fillId="3" borderId="0" xfId="0" applyNumberFormat="1" applyFont="1" applyFill="1" applyBorder="1" applyAlignment="1">
      <alignment horizontal="center"/>
    </xf>
    <xf numFmtId="0" fontId="2" fillId="4" borderId="5" xfId="0" applyNumberFormat="1" applyFont="1" applyFill="1" applyBorder="1" applyAlignment="1">
      <alignment/>
    </xf>
    <xf numFmtId="0" fontId="2" fillId="3" borderId="6" xfId="0" applyNumberFormat="1" applyFont="1" applyFill="1" applyBorder="1" applyAlignment="1">
      <alignment horizontal="center"/>
    </xf>
    <xf numFmtId="0" fontId="0" fillId="5" borderId="0" xfId="0" applyFill="1" applyAlignment="1">
      <alignment/>
    </xf>
    <xf numFmtId="0" fontId="1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6" xfId="0" applyNumberFormat="1" applyFont="1" applyFill="1" applyBorder="1" applyAlignment="1">
      <alignment/>
    </xf>
    <xf numFmtId="0" fontId="5" fillId="6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M14" sqref="M14"/>
    </sheetView>
  </sheetViews>
  <sheetFormatPr defaultColWidth="9.140625" defaultRowHeight="12.75"/>
  <cols>
    <col min="1" max="1" width="20.8515625" style="0" bestFit="1" customWidth="1"/>
    <col min="3" max="3" width="11.140625" style="0" bestFit="1" customWidth="1"/>
    <col min="13" max="13" width="9.421875" style="0" customWidth="1"/>
    <col min="14" max="14" width="9.140625" style="10" customWidth="1"/>
  </cols>
  <sheetData>
    <row r="1" spans="1:12" ht="16.5" thickBot="1">
      <c r="A1" s="1" t="s">
        <v>7</v>
      </c>
      <c r="B1" s="2" t="s">
        <v>25</v>
      </c>
      <c r="C1" s="2" t="s">
        <v>11</v>
      </c>
      <c r="D1" s="2" t="s">
        <v>26</v>
      </c>
      <c r="E1" s="2" t="s">
        <v>10</v>
      </c>
      <c r="F1" s="2" t="s">
        <v>9</v>
      </c>
      <c r="G1" s="2" t="s">
        <v>8</v>
      </c>
      <c r="H1" s="3" t="s">
        <v>5</v>
      </c>
      <c r="I1" s="9" t="s">
        <v>6</v>
      </c>
      <c r="K1" s="14" t="s">
        <v>27</v>
      </c>
      <c r="L1" s="14"/>
    </row>
    <row r="2" spans="1:12" ht="14.25" thickBot="1" thickTop="1">
      <c r="A2" s="4" t="s">
        <v>13</v>
      </c>
      <c r="B2" s="5">
        <f ca="1">ROUND(RAND()*40+20,0)</f>
        <v>29</v>
      </c>
      <c r="C2" s="5" t="s">
        <v>0</v>
      </c>
      <c r="D2" s="5">
        <f ca="1">B2-ROUND(RAND()*B2,0)</f>
        <v>10</v>
      </c>
      <c r="E2" s="5">
        <f ca="1">ROUND(RAND()*10,0)</f>
        <v>1</v>
      </c>
      <c r="F2" s="5">
        <v>37</v>
      </c>
      <c r="G2" s="5">
        <v>5</v>
      </c>
      <c r="H2" s="6"/>
      <c r="I2" s="6"/>
      <c r="K2" s="8">
        <f>DCOUNTA(A1:I13,G1,L11:L12)</f>
        <v>1</v>
      </c>
      <c r="L2" s="12" t="s">
        <v>2</v>
      </c>
    </row>
    <row r="3" spans="1:12" ht="14.25" thickBot="1" thickTop="1">
      <c r="A3" s="4" t="s">
        <v>14</v>
      </c>
      <c r="B3" s="5">
        <f aca="true" ca="1" t="shared" si="0" ref="B3:B13">ROUND(RAND()*40+20,0)</f>
        <v>22</v>
      </c>
      <c r="C3" s="5" t="s">
        <v>0</v>
      </c>
      <c r="D3" s="5">
        <f aca="true" ca="1" t="shared" si="1" ref="D3:D13">B3-ROUND(RAND()*B3,0)</f>
        <v>13</v>
      </c>
      <c r="E3" s="5">
        <f aca="true" ca="1" t="shared" si="2" ref="E3:E13">ROUND(RAND()*10,0)</f>
        <v>9</v>
      </c>
      <c r="F3" s="5">
        <v>32</v>
      </c>
      <c r="G3" s="5">
        <v>1</v>
      </c>
      <c r="H3" s="6"/>
      <c r="I3" s="6"/>
      <c r="K3" s="8">
        <f>DAVERAGE(A1:I13,E1,M11:M12)</f>
        <v>3.75</v>
      </c>
      <c r="L3" s="12" t="s">
        <v>3</v>
      </c>
    </row>
    <row r="4" spans="1:12" ht="14.25" thickBot="1" thickTop="1">
      <c r="A4" s="4" t="s">
        <v>15</v>
      </c>
      <c r="B4" s="5">
        <f ca="1">ROUND(RAND()*80+20,0)</f>
        <v>48</v>
      </c>
      <c r="C4" s="5" t="s">
        <v>0</v>
      </c>
      <c r="D4" s="5">
        <f ca="1" t="shared" si="1"/>
        <v>3</v>
      </c>
      <c r="E4" s="5">
        <f ca="1" t="shared" si="2"/>
        <v>10</v>
      </c>
      <c r="F4" s="5">
        <v>34</v>
      </c>
      <c r="G4" s="5">
        <v>3</v>
      </c>
      <c r="H4" s="6"/>
      <c r="I4" s="6"/>
      <c r="K4" s="8">
        <f>DCOUNTA(A1:I13,D1,N11:N12)</f>
        <v>2</v>
      </c>
      <c r="L4" s="12" t="s">
        <v>4</v>
      </c>
    </row>
    <row r="5" spans="1:12" ht="14.25" thickBot="1" thickTop="1">
      <c r="A5" s="4" t="s">
        <v>16</v>
      </c>
      <c r="B5" s="5">
        <f ca="1" t="shared" si="0"/>
        <v>36</v>
      </c>
      <c r="C5" s="5" t="s">
        <v>0</v>
      </c>
      <c r="D5" s="5">
        <f ca="1" t="shared" si="1"/>
        <v>27</v>
      </c>
      <c r="E5" s="5">
        <f ca="1" t="shared" si="2"/>
        <v>7</v>
      </c>
      <c r="F5" s="5">
        <v>30</v>
      </c>
      <c r="G5" s="5">
        <v>1</v>
      </c>
      <c r="H5" s="6"/>
      <c r="I5" s="6"/>
      <c r="K5" s="8"/>
      <c r="L5" s="12" t="s">
        <v>12</v>
      </c>
    </row>
    <row r="6" spans="1:9" ht="14.25" thickBot="1" thickTop="1">
      <c r="A6" s="4" t="s">
        <v>17</v>
      </c>
      <c r="B6" s="5">
        <f ca="1" t="shared" si="0"/>
        <v>41</v>
      </c>
      <c r="C6" s="5" t="s">
        <v>1</v>
      </c>
      <c r="D6" s="5">
        <f ca="1" t="shared" si="1"/>
        <v>23</v>
      </c>
      <c r="E6" s="5">
        <f ca="1" t="shared" si="2"/>
        <v>2</v>
      </c>
      <c r="F6" s="5">
        <v>50</v>
      </c>
      <c r="G6" s="5">
        <v>5</v>
      </c>
      <c r="H6" s="6"/>
      <c r="I6" s="6"/>
    </row>
    <row r="7" spans="1:9" ht="14.25" thickBot="1" thickTop="1">
      <c r="A7" s="4" t="s">
        <v>18</v>
      </c>
      <c r="B7" s="5">
        <f ca="1" t="shared" si="0"/>
        <v>23</v>
      </c>
      <c r="C7" s="5" t="s">
        <v>0</v>
      </c>
      <c r="D7" s="5">
        <f ca="1" t="shared" si="1"/>
        <v>7</v>
      </c>
      <c r="E7" s="5">
        <f ca="1" t="shared" si="2"/>
        <v>4</v>
      </c>
      <c r="F7" s="5">
        <v>37</v>
      </c>
      <c r="G7" s="5">
        <v>2</v>
      </c>
      <c r="H7" s="6"/>
      <c r="I7" s="6"/>
    </row>
    <row r="8" spans="1:9" ht="14.25" thickBot="1" thickTop="1">
      <c r="A8" s="4" t="s">
        <v>19</v>
      </c>
      <c r="B8" s="5">
        <f ca="1" t="shared" si="0"/>
        <v>36</v>
      </c>
      <c r="C8" s="5" t="s">
        <v>0</v>
      </c>
      <c r="D8" s="5">
        <f ca="1" t="shared" si="1"/>
        <v>3</v>
      </c>
      <c r="E8" s="5">
        <f ca="1" t="shared" si="2"/>
        <v>3</v>
      </c>
      <c r="F8" s="5">
        <v>46</v>
      </c>
      <c r="G8" s="5">
        <v>4</v>
      </c>
      <c r="H8" s="6"/>
      <c r="I8" s="6"/>
    </row>
    <row r="9" spans="1:9" ht="14.25" thickBot="1" thickTop="1">
      <c r="A9" s="4" t="s">
        <v>20</v>
      </c>
      <c r="B9" s="5">
        <f ca="1">ROUND(RAND()*80+20,0)</f>
        <v>72</v>
      </c>
      <c r="C9" s="5" t="s">
        <v>1</v>
      </c>
      <c r="D9" s="5">
        <f ca="1" t="shared" si="1"/>
        <v>23</v>
      </c>
      <c r="E9" s="5">
        <f ca="1" t="shared" si="2"/>
        <v>1</v>
      </c>
      <c r="F9" s="5">
        <v>41</v>
      </c>
      <c r="G9" s="5">
        <v>2</v>
      </c>
      <c r="H9" s="6"/>
      <c r="I9" s="6"/>
    </row>
    <row r="10" spans="1:9" ht="14.25" thickBot="1" thickTop="1">
      <c r="A10" s="4" t="s">
        <v>21</v>
      </c>
      <c r="B10" s="5">
        <f ca="1" t="shared" si="0"/>
        <v>38</v>
      </c>
      <c r="C10" s="5" t="s">
        <v>0</v>
      </c>
      <c r="D10" s="5">
        <f ca="1" t="shared" si="1"/>
        <v>32</v>
      </c>
      <c r="E10" s="5">
        <f ca="1" t="shared" si="2"/>
        <v>9</v>
      </c>
      <c r="F10" s="5">
        <v>33</v>
      </c>
      <c r="G10" s="5">
        <v>4</v>
      </c>
      <c r="H10" s="6"/>
      <c r="I10" s="6"/>
    </row>
    <row r="11" spans="1:14" ht="17.25" thickBot="1" thickTop="1">
      <c r="A11" s="4" t="s">
        <v>22</v>
      </c>
      <c r="B11" s="5">
        <f ca="1" t="shared" si="0"/>
        <v>45</v>
      </c>
      <c r="C11" s="5" t="s">
        <v>1</v>
      </c>
      <c r="D11" s="5">
        <f ca="1" t="shared" si="1"/>
        <v>19</v>
      </c>
      <c r="E11" s="5">
        <f ca="1" t="shared" si="2"/>
        <v>3</v>
      </c>
      <c r="F11" s="5">
        <v>31</v>
      </c>
      <c r="G11" s="5">
        <v>3</v>
      </c>
      <c r="H11" s="6"/>
      <c r="I11" s="6"/>
      <c r="L11" s="9" t="s">
        <v>28</v>
      </c>
      <c r="M11" s="9" t="s">
        <v>29</v>
      </c>
      <c r="N11" s="9" t="s">
        <v>30</v>
      </c>
    </row>
    <row r="12" spans="1:14" ht="14.25" thickBot="1" thickTop="1">
      <c r="A12" s="4" t="s">
        <v>23</v>
      </c>
      <c r="B12" s="5">
        <f ca="1" t="shared" si="0"/>
        <v>29</v>
      </c>
      <c r="C12" s="5" t="s">
        <v>1</v>
      </c>
      <c r="D12" s="5">
        <f ca="1" t="shared" si="1"/>
        <v>26</v>
      </c>
      <c r="E12" s="5">
        <f ca="1" t="shared" si="2"/>
        <v>9</v>
      </c>
      <c r="F12" s="5">
        <v>42</v>
      </c>
      <c r="G12" s="5">
        <v>5</v>
      </c>
      <c r="H12" s="6"/>
      <c r="I12" s="6"/>
      <c r="L12" t="b">
        <f>AND(C2="y",OR(G2=1,G2=3))</f>
        <v>0</v>
      </c>
      <c r="M12" t="b">
        <f>C2="y"</f>
        <v>0</v>
      </c>
      <c r="N12" t="b">
        <f>D2&lt;B2/4</f>
        <v>0</v>
      </c>
    </row>
    <row r="13" spans="1:9" ht="14.25" thickBot="1" thickTop="1">
      <c r="A13" s="11" t="s">
        <v>24</v>
      </c>
      <c r="B13" s="7">
        <f ca="1" t="shared" si="0"/>
        <v>29</v>
      </c>
      <c r="C13" s="7" t="s">
        <v>0</v>
      </c>
      <c r="D13" s="7">
        <f ca="1" t="shared" si="1"/>
        <v>20</v>
      </c>
      <c r="E13" s="7">
        <f ca="1" t="shared" si="2"/>
        <v>0</v>
      </c>
      <c r="F13" s="7">
        <v>28</v>
      </c>
      <c r="G13" s="7">
        <v>5</v>
      </c>
      <c r="H13" s="6"/>
      <c r="I13" s="6"/>
    </row>
    <row r="17" ht="12.75">
      <c r="A17" s="13" t="s">
        <v>23</v>
      </c>
    </row>
    <row r="22" ht="12.75">
      <c r="N22"/>
    </row>
    <row r="23" ht="12.75">
      <c r="N23"/>
    </row>
    <row r="24" ht="12.75">
      <c r="N24"/>
    </row>
    <row r="25" ht="12.75">
      <c r="N25"/>
    </row>
    <row r="26" ht="12.75">
      <c r="N26"/>
    </row>
    <row r="27" ht="12.75">
      <c r="N27"/>
    </row>
    <row r="28" ht="12.75">
      <c r="N28"/>
    </row>
    <row r="29" ht="12.75">
      <c r="N29"/>
    </row>
    <row r="30" ht="12.75">
      <c r="N30"/>
    </row>
    <row r="31" ht="12.75">
      <c r="N31"/>
    </row>
    <row r="32" ht="12.75">
      <c r="N32"/>
    </row>
    <row r="33" ht="12.75">
      <c r="N33"/>
    </row>
    <row r="34" ht="12.75">
      <c r="N34"/>
    </row>
    <row r="35" ht="12.75">
      <c r="N35"/>
    </row>
    <row r="36" ht="12.75">
      <c r="N36"/>
    </row>
    <row r="37" ht="12.75">
      <c r="N37"/>
    </row>
    <row r="38" ht="12.75">
      <c r="N38"/>
    </row>
    <row r="39" ht="12.75">
      <c r="N39"/>
    </row>
    <row r="40" ht="12.75">
      <c r="N40"/>
    </row>
    <row r="41" ht="12.75">
      <c r="N41"/>
    </row>
    <row r="42" ht="12.75">
      <c r="N42"/>
    </row>
  </sheetData>
  <mergeCells count="1">
    <mergeCell ref="K1:L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</dc:creator>
  <cp:keywords/>
  <dc:description/>
  <cp:lastModifiedBy>Mosheiff</cp:lastModifiedBy>
  <dcterms:created xsi:type="dcterms:W3CDTF">2004-02-07T21:01:58Z</dcterms:created>
  <dcterms:modified xsi:type="dcterms:W3CDTF">2005-01-28T05:14:49Z</dcterms:modified>
  <cp:category/>
  <cp:version/>
  <cp:contentType/>
  <cp:contentStatus/>
</cp:coreProperties>
</file>