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1590" windowWidth="11835" windowHeight="871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<sst xmlns="http://schemas.openxmlformats.org/spreadsheetml/2006/main" count="12" uniqueCount="12">
  <si>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PERCENT</t>
  </si>
  <si>
    <t>TYPE</t>
  </si>
  <si>
    <t>NUMBERA</t>
  </si>
  <si>
    <t>LEFT</t>
  </si>
  <si>
    <t>RIGHT</t>
  </si>
  <si>
    <t>ID</t>
  </si>
  <si>
    <t>q1</t>
  </si>
  <si>
    <t>NUMBERB</t>
  </si>
  <si>
    <t>q2</t>
  </si>
  <si>
    <t>q3</t>
  </si>
  <si>
    <t>q5</t>
  </si>
  <si>
    <t>q4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</si>
</sst>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0" fillId="0" borderId="3" xfId="0" applyBorder="1" applyAlignment="1">
      <alignment horizontal="center"/>
    </xf>
    <xf numFmtId="0" fontId="1" fillId="0" borderId="4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I17" sqref="I17:I18"/>
    </sheetView>
  </sheetViews>
  <sheetFormatPr defaultColWidth="9.140625" defaultRowHeight="12.75"/>
  <cols>
    <col min="1" max="1" width="9.28125" style="0" customWidth="1"/>
    <col min="2" max="2" width="13.140625" style="0" customWidth="1"/>
    <col min="3" max="3" width="9.28125" style="0" customWidth="1"/>
    <col min="4" max="4" width="15.57421875" style="0" customWidth="1"/>
    <col min="5" max="5" width="13.00390625" style="0" customWidth="1"/>
    <col min="6" max="7" width="9.28125" style="0" customWidth="1"/>
  </cols>
  <sheetData>
    <row r="1" spans="1:9" ht="15">
      <c r="A1" s="4" t="s">
        <v>5</v>
      </c>
      <c r="B1" s="3" t="s">
        <v>0</v>
      </c>
      <c r="C1" s="1" t="s">
        <v>1</v>
      </c>
      <c r="D1" s="1" t="s">
        <v>2</v>
      </c>
      <c r="E1" s="1" t="s">
        <v>7</v>
      </c>
      <c r="F1" s="1" t="s">
        <v>3</v>
      </c>
      <c r="G1" s="1" t="s">
        <v>4</v>
      </c>
      <c r="I1" s="5" t="s">
        <v>6</v>
      </c>
    </row>
    <row r="2" spans="1:9" ht="12.75">
      <c r="A2">
        <v>79180</v>
      </c>
      <c r="B2">
        <v>91</v>
      </c>
      <c r="C2">
        <v>5</v>
      </c>
      <c r="D2">
        <v>29698</v>
      </c>
      <c r="E2">
        <v>2875</v>
      </c>
      <c r="F2">
        <v>3576</v>
      </c>
      <c r="G2">
        <v>13380</v>
      </c>
      <c r="I2" t="b">
        <f>D2&gt;E2</f>
        <v>1</v>
      </c>
    </row>
    <row r="3" spans="1:9" ht="12.75">
      <c r="A3">
        <v>31241</v>
      </c>
      <c r="B3">
        <v>41</v>
      </c>
      <c r="C3">
        <v>1</v>
      </c>
      <c r="D3">
        <v>43857</v>
      </c>
      <c r="E3">
        <v>11757</v>
      </c>
      <c r="F3">
        <v>13059</v>
      </c>
      <c r="G3">
        <v>48254</v>
      </c>
      <c r="I3">
        <f>DCOUNTA(A1:G51,D1,I1:I2)</f>
        <v>21</v>
      </c>
    </row>
    <row r="4" spans="1:7" ht="12.75">
      <c r="A4">
        <v>45255</v>
      </c>
      <c r="B4">
        <v>61</v>
      </c>
      <c r="C4">
        <v>3</v>
      </c>
      <c r="D4">
        <v>47917</v>
      </c>
      <c r="E4">
        <v>34367</v>
      </c>
      <c r="F4">
        <v>10645</v>
      </c>
      <c r="G4">
        <v>36671</v>
      </c>
    </row>
    <row r="5" spans="1:9" ht="12.75">
      <c r="A5">
        <v>76880</v>
      </c>
      <c r="B5">
        <v>43</v>
      </c>
      <c r="C5">
        <v>1</v>
      </c>
      <c r="D5">
        <v>43295</v>
      </c>
      <c r="E5">
        <v>43690</v>
      </c>
      <c r="F5">
        <v>27796</v>
      </c>
      <c r="G5">
        <v>28860</v>
      </c>
      <c r="I5" t="s">
        <v>8</v>
      </c>
    </row>
    <row r="6" spans="1:9" ht="12.75">
      <c r="A6">
        <v>64984</v>
      </c>
      <c r="B6">
        <v>31</v>
      </c>
      <c r="C6">
        <v>4</v>
      </c>
      <c r="D6">
        <v>30340</v>
      </c>
      <c r="E6">
        <v>11837</v>
      </c>
      <c r="F6">
        <v>42799</v>
      </c>
      <c r="G6">
        <v>25345</v>
      </c>
      <c r="I6" t="b">
        <f>E2&gt;D2</f>
        <v>0</v>
      </c>
    </row>
    <row r="7" spans="1:9" ht="12.75">
      <c r="A7">
        <v>29895</v>
      </c>
      <c r="B7">
        <v>72</v>
      </c>
      <c r="C7">
        <v>5</v>
      </c>
      <c r="D7">
        <v>12007</v>
      </c>
      <c r="E7">
        <v>15567</v>
      </c>
      <c r="F7">
        <v>27318</v>
      </c>
      <c r="G7">
        <v>35878</v>
      </c>
      <c r="I7">
        <f>DAVERAGE(A1:G51,B1,I5:I6)</f>
        <v>58.41379310344828</v>
      </c>
    </row>
    <row r="8" spans="1:7" ht="12.75">
      <c r="A8">
        <v>26529</v>
      </c>
      <c r="B8">
        <v>47</v>
      </c>
      <c r="C8">
        <v>2</v>
      </c>
      <c r="D8">
        <v>7217</v>
      </c>
      <c r="E8">
        <v>23459</v>
      </c>
      <c r="F8">
        <v>37203</v>
      </c>
      <c r="G8">
        <v>11827</v>
      </c>
    </row>
    <row r="9" spans="1:9" ht="12.75">
      <c r="A9">
        <v>62827</v>
      </c>
      <c r="B9">
        <v>95</v>
      </c>
      <c r="C9">
        <v>5</v>
      </c>
      <c r="D9">
        <v>2704</v>
      </c>
      <c r="E9">
        <v>6008</v>
      </c>
      <c r="F9">
        <v>4217</v>
      </c>
      <c r="G9">
        <v>14597</v>
      </c>
      <c r="I9" t="s">
        <v>9</v>
      </c>
    </row>
    <row r="10" spans="1:9" ht="12.75">
      <c r="A10">
        <v>49272</v>
      </c>
      <c r="B10">
        <v>29</v>
      </c>
      <c r="C10">
        <v>5</v>
      </c>
      <c r="D10">
        <v>1920</v>
      </c>
      <c r="E10">
        <v>3763</v>
      </c>
      <c r="F10">
        <v>1239</v>
      </c>
      <c r="G10">
        <v>13430</v>
      </c>
      <c r="I10" t="b">
        <f>OR(C2=2,C2=4)</f>
        <v>0</v>
      </c>
    </row>
    <row r="11" spans="1:9" ht="12.75">
      <c r="A11">
        <v>29669</v>
      </c>
      <c r="B11">
        <v>61</v>
      </c>
      <c r="C11">
        <v>1</v>
      </c>
      <c r="D11">
        <v>45988</v>
      </c>
      <c r="E11">
        <v>41921</v>
      </c>
      <c r="F11">
        <v>4035</v>
      </c>
      <c r="G11">
        <v>21022</v>
      </c>
      <c r="I11">
        <f>DSUM(A1:G51,G1,I9:I10)</f>
        <v>484443</v>
      </c>
    </row>
    <row r="12" spans="1:7" ht="12.75">
      <c r="A12">
        <v>3021</v>
      </c>
      <c r="B12">
        <v>32</v>
      </c>
      <c r="C12">
        <v>5</v>
      </c>
      <c r="D12">
        <v>2612</v>
      </c>
      <c r="E12">
        <v>48151</v>
      </c>
      <c r="F12">
        <v>40323</v>
      </c>
      <c r="G12">
        <v>3269</v>
      </c>
    </row>
    <row r="13" spans="1:9" ht="12.75">
      <c r="A13">
        <v>94811</v>
      </c>
      <c r="B13">
        <v>35</v>
      </c>
      <c r="C13">
        <v>1</v>
      </c>
      <c r="D13">
        <v>0</v>
      </c>
      <c r="E13">
        <v>41980</v>
      </c>
      <c r="F13">
        <v>28201</v>
      </c>
      <c r="G13">
        <v>8329</v>
      </c>
      <c r="I13" t="s">
        <v>11</v>
      </c>
    </row>
    <row r="14" spans="1:9" ht="12.75">
      <c r="A14">
        <v>67086</v>
      </c>
      <c r="B14">
        <v>90</v>
      </c>
      <c r="C14">
        <v>5</v>
      </c>
      <c r="D14">
        <v>41608</v>
      </c>
      <c r="E14">
        <v>24272</v>
      </c>
      <c r="F14">
        <v>21101</v>
      </c>
      <c r="G14">
        <v>32637</v>
      </c>
      <c r="I14" t="b">
        <f>OR(D2=0,E2=0)</f>
        <v>0</v>
      </c>
    </row>
    <row r="15" spans="1:10" ht="12.75" customHeight="1">
      <c r="A15">
        <v>79298</v>
      </c>
      <c r="B15">
        <v>83</v>
      </c>
      <c r="C15">
        <v>1</v>
      </c>
      <c r="D15">
        <v>19138</v>
      </c>
      <c r="E15">
        <v>44918</v>
      </c>
      <c r="F15">
        <v>32944</v>
      </c>
      <c r="G15">
        <v>34043</v>
      </c>
      <c r="I15">
        <f>DCOUNTA(A1:G51,D1,I13:I14)</f>
        <v>3</v>
      </c>
      <c r="J15" s="2"/>
    </row>
    <row r="16" spans="1:10" ht="12.75" customHeight="1">
      <c r="A16">
        <v>11036</v>
      </c>
      <c r="B16">
        <v>77</v>
      </c>
      <c r="C16">
        <v>2</v>
      </c>
      <c r="D16">
        <v>36300</v>
      </c>
      <c r="E16">
        <v>45377</v>
      </c>
      <c r="F16">
        <v>46415</v>
      </c>
      <c r="G16">
        <v>34294</v>
      </c>
      <c r="J16" s="2"/>
    </row>
    <row r="17" spans="1:9" ht="12.75">
      <c r="A17">
        <v>6083</v>
      </c>
      <c r="B17">
        <v>41</v>
      </c>
      <c r="C17">
        <v>5</v>
      </c>
      <c r="D17">
        <v>48366</v>
      </c>
      <c r="E17">
        <v>45926</v>
      </c>
      <c r="F17">
        <v>33876</v>
      </c>
      <c r="G17">
        <v>45547</v>
      </c>
      <c r="I17" t="s">
        <v>10</v>
      </c>
    </row>
    <row r="18" spans="1:9" ht="12.75">
      <c r="A18">
        <v>63893</v>
      </c>
      <c r="B18">
        <v>82</v>
      </c>
      <c r="C18">
        <v>3</v>
      </c>
      <c r="D18">
        <v>15621</v>
      </c>
      <c r="E18">
        <v>10552</v>
      </c>
      <c r="F18">
        <v>30991</v>
      </c>
      <c r="G18">
        <v>10150</v>
      </c>
      <c r="I18">
        <f>COUNTIF(C2:C51,5)</f>
        <v>13</v>
      </c>
    </row>
    <row r="19" spans="1:7" ht="12.75">
      <c r="A19">
        <v>21173</v>
      </c>
      <c r="B19">
        <v>91</v>
      </c>
      <c r="C19">
        <v>2</v>
      </c>
      <c r="D19">
        <v>29349</v>
      </c>
      <c r="E19">
        <v>27313</v>
      </c>
      <c r="F19">
        <v>35686</v>
      </c>
      <c r="G19">
        <v>20352</v>
      </c>
    </row>
    <row r="20" spans="1:7" ht="12.75">
      <c r="A20">
        <v>67029</v>
      </c>
      <c r="B20">
        <v>52</v>
      </c>
      <c r="C20">
        <v>5</v>
      </c>
      <c r="D20">
        <v>20810</v>
      </c>
      <c r="E20">
        <v>23672</v>
      </c>
      <c r="F20">
        <v>28402</v>
      </c>
      <c r="G20">
        <v>35291</v>
      </c>
    </row>
    <row r="21" spans="1:7" ht="12.75">
      <c r="A21">
        <v>15802</v>
      </c>
      <c r="B21">
        <v>78</v>
      </c>
      <c r="C21">
        <v>2</v>
      </c>
      <c r="D21">
        <v>39943</v>
      </c>
      <c r="E21">
        <v>26661</v>
      </c>
      <c r="F21">
        <v>32798</v>
      </c>
      <c r="G21">
        <v>7705</v>
      </c>
    </row>
    <row r="22" spans="1:7" ht="12.75">
      <c r="A22">
        <v>13326</v>
      </c>
      <c r="B22">
        <v>42</v>
      </c>
      <c r="C22">
        <v>3</v>
      </c>
      <c r="D22">
        <v>19081</v>
      </c>
      <c r="E22">
        <v>41275</v>
      </c>
      <c r="F22">
        <v>8261</v>
      </c>
      <c r="G22">
        <v>29442</v>
      </c>
    </row>
    <row r="23" spans="1:7" ht="12.75">
      <c r="A23">
        <v>1632</v>
      </c>
      <c r="B23">
        <v>58</v>
      </c>
      <c r="C23">
        <v>5</v>
      </c>
      <c r="D23">
        <v>47256</v>
      </c>
      <c r="E23">
        <v>46728</v>
      </c>
      <c r="F23">
        <v>14047</v>
      </c>
      <c r="G23">
        <v>47261</v>
      </c>
    </row>
    <row r="24" spans="1:7" ht="12.75">
      <c r="A24">
        <v>51663</v>
      </c>
      <c r="B24">
        <v>78</v>
      </c>
      <c r="C24">
        <v>2</v>
      </c>
      <c r="D24">
        <v>45962</v>
      </c>
      <c r="E24">
        <v>40215</v>
      </c>
      <c r="F24">
        <v>47919</v>
      </c>
      <c r="G24">
        <v>10927</v>
      </c>
    </row>
    <row r="25" spans="1:7" ht="12.75">
      <c r="A25">
        <v>9392</v>
      </c>
      <c r="B25">
        <v>45</v>
      </c>
      <c r="C25">
        <v>2</v>
      </c>
      <c r="D25">
        <v>13490</v>
      </c>
      <c r="E25">
        <v>29490</v>
      </c>
      <c r="F25">
        <v>12152</v>
      </c>
      <c r="G25">
        <v>41195</v>
      </c>
    </row>
    <row r="26" spans="1:7" ht="12.75">
      <c r="A26">
        <v>69602</v>
      </c>
      <c r="B26">
        <v>87</v>
      </c>
      <c r="C26">
        <v>5</v>
      </c>
      <c r="D26">
        <v>20909</v>
      </c>
      <c r="E26">
        <v>40872</v>
      </c>
      <c r="F26">
        <v>1574</v>
      </c>
      <c r="G26">
        <v>49068</v>
      </c>
    </row>
    <row r="27" spans="1:7" ht="12.75">
      <c r="A27">
        <v>91284</v>
      </c>
      <c r="B27">
        <v>59</v>
      </c>
      <c r="C27">
        <v>1</v>
      </c>
      <c r="D27">
        <v>38028</v>
      </c>
      <c r="E27">
        <v>19769</v>
      </c>
      <c r="F27">
        <v>50877</v>
      </c>
      <c r="G27">
        <v>8975</v>
      </c>
    </row>
    <row r="28" spans="1:7" ht="12.75">
      <c r="A28">
        <v>30042</v>
      </c>
      <c r="B28">
        <v>68</v>
      </c>
      <c r="C28">
        <v>3</v>
      </c>
      <c r="D28">
        <v>38492</v>
      </c>
      <c r="E28">
        <v>23512</v>
      </c>
      <c r="F28">
        <v>9878</v>
      </c>
      <c r="G28">
        <v>9423</v>
      </c>
    </row>
    <row r="29" spans="1:7" ht="12.75">
      <c r="A29">
        <v>70236</v>
      </c>
      <c r="B29">
        <v>46</v>
      </c>
      <c r="C29">
        <v>2</v>
      </c>
      <c r="D29">
        <v>36690</v>
      </c>
      <c r="E29">
        <v>23349</v>
      </c>
      <c r="F29">
        <v>4133</v>
      </c>
      <c r="G29">
        <v>37891</v>
      </c>
    </row>
    <row r="30" spans="1:7" ht="12.75">
      <c r="A30">
        <v>10767</v>
      </c>
      <c r="B30">
        <v>54</v>
      </c>
      <c r="C30">
        <v>5</v>
      </c>
      <c r="D30">
        <v>23562</v>
      </c>
      <c r="E30">
        <v>46567</v>
      </c>
      <c r="F30">
        <v>30073</v>
      </c>
      <c r="G30">
        <v>40714</v>
      </c>
    </row>
    <row r="31" spans="1:7" ht="12.75">
      <c r="A31">
        <v>68458</v>
      </c>
      <c r="B31">
        <v>29</v>
      </c>
      <c r="C31">
        <v>2</v>
      </c>
      <c r="D31">
        <v>44885</v>
      </c>
      <c r="E31">
        <v>13703</v>
      </c>
      <c r="F31">
        <v>24025</v>
      </c>
      <c r="G31">
        <v>41045</v>
      </c>
    </row>
    <row r="32" spans="1:7" ht="12.75">
      <c r="A32">
        <v>52271</v>
      </c>
      <c r="B32">
        <v>50</v>
      </c>
      <c r="C32">
        <v>3</v>
      </c>
      <c r="D32">
        <v>45937</v>
      </c>
      <c r="E32">
        <v>40918</v>
      </c>
      <c r="F32">
        <v>46725</v>
      </c>
      <c r="G32">
        <v>34926</v>
      </c>
    </row>
    <row r="33" spans="1:7" ht="12.75">
      <c r="A33">
        <v>86551</v>
      </c>
      <c r="B33">
        <v>55</v>
      </c>
      <c r="C33">
        <v>4</v>
      </c>
      <c r="D33">
        <v>21402</v>
      </c>
      <c r="E33">
        <v>34253</v>
      </c>
      <c r="F33">
        <v>49039</v>
      </c>
      <c r="G33">
        <v>11088</v>
      </c>
    </row>
    <row r="34" spans="1:7" ht="12.75">
      <c r="A34">
        <v>70083</v>
      </c>
      <c r="B34">
        <v>34</v>
      </c>
      <c r="C34">
        <v>4</v>
      </c>
      <c r="D34">
        <v>34766</v>
      </c>
      <c r="E34">
        <v>30897</v>
      </c>
      <c r="F34">
        <v>31286</v>
      </c>
      <c r="G34">
        <v>1149</v>
      </c>
    </row>
    <row r="35" spans="1:7" ht="12.75">
      <c r="A35">
        <v>61900</v>
      </c>
      <c r="B35">
        <v>59</v>
      </c>
      <c r="C35">
        <v>2</v>
      </c>
      <c r="D35">
        <v>34324</v>
      </c>
      <c r="E35">
        <v>38037</v>
      </c>
      <c r="F35">
        <v>9897</v>
      </c>
      <c r="G35">
        <v>47809</v>
      </c>
    </row>
    <row r="36" spans="1:7" ht="12.75">
      <c r="A36">
        <v>59888</v>
      </c>
      <c r="B36">
        <v>92</v>
      </c>
      <c r="C36">
        <v>3</v>
      </c>
      <c r="D36">
        <v>44971</v>
      </c>
      <c r="E36">
        <v>0</v>
      </c>
      <c r="F36">
        <v>1799</v>
      </c>
      <c r="G36">
        <v>18016</v>
      </c>
    </row>
    <row r="37" spans="1:7" ht="12.75">
      <c r="A37">
        <v>52111</v>
      </c>
      <c r="B37">
        <v>33</v>
      </c>
      <c r="C37">
        <v>2</v>
      </c>
      <c r="D37">
        <v>26091</v>
      </c>
      <c r="E37">
        <v>34549</v>
      </c>
      <c r="F37">
        <v>4128</v>
      </c>
      <c r="G37">
        <v>36382</v>
      </c>
    </row>
    <row r="38" spans="1:7" ht="12.75">
      <c r="A38">
        <v>6544</v>
      </c>
      <c r="B38">
        <v>99</v>
      </c>
      <c r="C38">
        <v>3</v>
      </c>
      <c r="D38">
        <v>30368</v>
      </c>
      <c r="E38">
        <v>40138</v>
      </c>
      <c r="F38">
        <v>40177</v>
      </c>
      <c r="G38">
        <v>21722</v>
      </c>
    </row>
    <row r="39" spans="1:7" ht="12.75">
      <c r="A39">
        <v>51259</v>
      </c>
      <c r="B39">
        <v>58</v>
      </c>
      <c r="C39">
        <v>3</v>
      </c>
      <c r="D39">
        <v>2274</v>
      </c>
      <c r="E39">
        <v>24295</v>
      </c>
      <c r="F39">
        <v>46004</v>
      </c>
      <c r="G39">
        <v>49983</v>
      </c>
    </row>
    <row r="40" spans="1:7" ht="12.75">
      <c r="A40">
        <v>53340</v>
      </c>
      <c r="B40">
        <v>87</v>
      </c>
      <c r="C40">
        <v>4</v>
      </c>
      <c r="D40">
        <v>13092</v>
      </c>
      <c r="E40">
        <v>24409</v>
      </c>
      <c r="F40">
        <v>18642</v>
      </c>
      <c r="G40">
        <v>31069</v>
      </c>
    </row>
    <row r="41" spans="1:7" ht="12.75">
      <c r="A41">
        <v>36799</v>
      </c>
      <c r="B41">
        <v>49</v>
      </c>
      <c r="C41">
        <v>3</v>
      </c>
      <c r="D41">
        <v>43876</v>
      </c>
      <c r="E41">
        <v>47285</v>
      </c>
      <c r="F41">
        <v>30921</v>
      </c>
      <c r="G41">
        <v>16058</v>
      </c>
    </row>
    <row r="42" spans="1:7" ht="12.75">
      <c r="A42">
        <v>5695</v>
      </c>
      <c r="B42">
        <v>68</v>
      </c>
      <c r="C42">
        <v>5</v>
      </c>
      <c r="D42">
        <v>8601</v>
      </c>
      <c r="E42">
        <v>16277</v>
      </c>
      <c r="F42">
        <v>3009</v>
      </c>
      <c r="G42">
        <v>44677</v>
      </c>
    </row>
    <row r="43" spans="1:7" ht="12.75">
      <c r="A43">
        <v>37412</v>
      </c>
      <c r="B43">
        <v>60</v>
      </c>
      <c r="C43">
        <v>3</v>
      </c>
      <c r="D43">
        <v>13313</v>
      </c>
      <c r="E43">
        <v>45308</v>
      </c>
      <c r="F43">
        <v>12852</v>
      </c>
      <c r="G43">
        <v>10470</v>
      </c>
    </row>
    <row r="44" spans="1:7" ht="12.75">
      <c r="A44">
        <v>40077</v>
      </c>
      <c r="B44">
        <v>38</v>
      </c>
      <c r="C44">
        <v>2</v>
      </c>
      <c r="D44">
        <v>49785</v>
      </c>
      <c r="E44">
        <v>33623</v>
      </c>
      <c r="F44">
        <v>5253</v>
      </c>
      <c r="G44">
        <v>35896</v>
      </c>
    </row>
    <row r="45" spans="1:7" ht="12.75">
      <c r="A45">
        <v>52769</v>
      </c>
      <c r="B45">
        <v>78</v>
      </c>
      <c r="C45">
        <v>1</v>
      </c>
      <c r="D45">
        <v>6826</v>
      </c>
      <c r="E45">
        <v>37622</v>
      </c>
      <c r="F45">
        <v>26682</v>
      </c>
      <c r="G45">
        <v>42357</v>
      </c>
    </row>
    <row r="46" spans="1:7" ht="12.75">
      <c r="A46">
        <v>67889</v>
      </c>
      <c r="B46">
        <v>76</v>
      </c>
      <c r="C46">
        <v>4</v>
      </c>
      <c r="D46">
        <v>9538</v>
      </c>
      <c r="E46">
        <v>13380</v>
      </c>
      <c r="F46">
        <v>3031</v>
      </c>
      <c r="G46">
        <v>16061</v>
      </c>
    </row>
    <row r="47" spans="1:7" ht="12.75">
      <c r="A47">
        <v>66394</v>
      </c>
      <c r="B47">
        <v>88</v>
      </c>
      <c r="C47">
        <v>5</v>
      </c>
      <c r="D47">
        <v>23206</v>
      </c>
      <c r="E47">
        <v>49340</v>
      </c>
      <c r="F47">
        <v>12612</v>
      </c>
      <c r="G47">
        <v>3525</v>
      </c>
    </row>
    <row r="48" spans="1:7" ht="12.75">
      <c r="A48">
        <v>19242</v>
      </c>
      <c r="B48">
        <v>25</v>
      </c>
      <c r="C48">
        <v>2</v>
      </c>
      <c r="D48">
        <v>29254</v>
      </c>
      <c r="E48">
        <v>44842</v>
      </c>
      <c r="F48">
        <v>36472</v>
      </c>
      <c r="G48">
        <v>33440</v>
      </c>
    </row>
    <row r="49" spans="1:7" ht="12.75">
      <c r="A49">
        <v>13113</v>
      </c>
      <c r="B49">
        <v>29</v>
      </c>
      <c r="C49">
        <v>1</v>
      </c>
      <c r="D49">
        <v>34801</v>
      </c>
      <c r="E49">
        <v>0</v>
      </c>
      <c r="F49">
        <v>34601</v>
      </c>
      <c r="G49">
        <v>14945</v>
      </c>
    </row>
    <row r="50" spans="1:7" ht="12.75">
      <c r="A50">
        <v>30434</v>
      </c>
      <c r="B50">
        <v>38</v>
      </c>
      <c r="C50">
        <v>4</v>
      </c>
      <c r="D50">
        <v>19818</v>
      </c>
      <c r="E50">
        <v>28189</v>
      </c>
      <c r="F50">
        <v>43401</v>
      </c>
      <c r="G50">
        <v>40968</v>
      </c>
    </row>
    <row r="51" spans="1:7" ht="12.75">
      <c r="A51">
        <v>77424</v>
      </c>
      <c r="B51">
        <v>28</v>
      </c>
      <c r="C51">
        <v>1</v>
      </c>
      <c r="D51">
        <v>12024</v>
      </c>
      <c r="E51">
        <v>30831</v>
      </c>
      <c r="F51">
        <v>34801</v>
      </c>
      <c r="G51">
        <v>26672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הלה מושיוב</dc:creator>
  <cp:keywords/>
  <dc:description/>
  <cp:lastModifiedBy>Mosheiff</cp:lastModifiedBy>
  <dcterms:created xsi:type="dcterms:W3CDTF">2002-06-15T16:37:21Z</dcterms:created>
  <dcterms:modified xsi:type="dcterms:W3CDTF">2005-02-05T07:29:41Z</dcterms:modified>
  <cp:category/>
  <cp:version/>
  <cp:contentType/>
  <cp:contentStatus/>
</cp:coreProperties>
</file>